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787" i="1" l="1"/>
  <c r="A1786" i="1" l="1"/>
  <c r="A1785" i="1" l="1"/>
  <c r="A1784" i="1" l="1"/>
  <c r="A1783" i="1" l="1"/>
  <c r="A1782" i="1" l="1"/>
  <c r="A1781" i="1" l="1"/>
  <c r="A1780" i="1" l="1"/>
  <c r="A1779" i="1" l="1"/>
  <c r="A1778" i="1"/>
  <c r="A1777" i="1" l="1"/>
  <c r="A1776" i="1" l="1"/>
  <c r="A1775" i="1" l="1"/>
  <c r="A1774" i="1" l="1"/>
  <c r="A1773" i="1" l="1"/>
  <c r="A1772" i="1" l="1"/>
  <c r="A1771" i="1" l="1"/>
  <c r="A1770" i="1" l="1"/>
  <c r="A1769" i="1" l="1"/>
  <c r="A1768" i="1" l="1"/>
  <c r="A1767" i="1" l="1"/>
  <c r="A1766" i="1" l="1"/>
  <c r="A1765" i="1" l="1"/>
  <c r="A1764" i="1" l="1"/>
  <c r="A1763" i="1" l="1"/>
  <c r="A1761" i="1" l="1"/>
  <c r="A1762" i="1" s="1"/>
  <c r="A1760" i="1" l="1"/>
  <c r="A1759" i="1" l="1"/>
  <c r="A1758" i="1" l="1"/>
  <c r="A1757" i="1" l="1"/>
  <c r="A1756" i="1" l="1"/>
  <c r="A1755" i="1" l="1"/>
  <c r="A1754" i="1" l="1"/>
  <c r="A1753" i="1" l="1"/>
  <c r="A1752" i="1" l="1"/>
  <c r="A1751" i="1" l="1"/>
  <c r="A1750" i="1" l="1"/>
  <c r="A1749" i="1" l="1"/>
  <c r="A1748" i="1" l="1"/>
  <c r="A1747" i="1" l="1"/>
  <c r="A1746" i="1" l="1"/>
  <c r="A1745" i="1" l="1"/>
  <c r="A1744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550" i="1" l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506" i="1" l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O14" i="2" l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O4673" i="2" s="1"/>
  <c r="P16" i="2" l="1"/>
  <c r="P15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P17" i="2" l="1"/>
  <c r="Q13" i="2"/>
  <c r="P14" i="2"/>
  <c r="P18" i="2" l="1"/>
  <c r="D14" i="2"/>
  <c r="P19" i="2" l="1"/>
  <c r="P20" i="2" l="1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  <c r="P4672" i="2"/>
  <c r="P39" i="2"/>
  <c r="D15" i="2"/>
  <c r="G14" i="2" s="1"/>
  <c r="G15" i="2" s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<sst xmlns="http://schemas.openxmlformats.org/spreadsheetml/2006/main" count="21" uniqueCount="17">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</sst>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0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69" fontId="17" fillId="0" borderId="0" xfId="44" applyNumberFormat="1" applyFont="1" applyFill="1" applyBorder="1" applyAlignment="1" applyProtection="1"/>
    <xf numFmtId="0" fontId="17" fillId="0" borderId="0" xfId="44" applyNumberFormat="1" applyFont="1" applyFill="1" applyBorder="1" applyAlignment="1" applyProtection="1"/>
    <xf numFmtId="14" fontId="17" fillId="0" borderId="0" xfId="44" applyNumberFormat="1" applyFont="1" applyFill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rmal_temp_0_20240103113838" xfId="44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45597</c:v>
                </c:pt>
                <c:pt idx="1">
                  <c:v>45600</c:v>
                </c:pt>
                <c:pt idx="2">
                  <c:v>45601</c:v>
                </c:pt>
                <c:pt idx="3">
                  <c:v>45603</c:v>
                </c:pt>
                <c:pt idx="4">
                  <c:v>45604</c:v>
                </c:pt>
                <c:pt idx="5">
                  <c:v>45607</c:v>
                </c:pt>
                <c:pt idx="6">
                  <c:v>45608</c:v>
                </c:pt>
                <c:pt idx="7">
                  <c:v>45609</c:v>
                </c:pt>
                <c:pt idx="8">
                  <c:v>45610</c:v>
                </c:pt>
                <c:pt idx="9">
                  <c:v>45611</c:v>
                </c:pt>
                <c:pt idx="10">
                  <c:v>45615</c:v>
                </c:pt>
                <c:pt idx="11">
                  <c:v>45616</c:v>
                </c:pt>
                <c:pt idx="12">
                  <c:v>45617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147.358406</c:v>
                </c:pt>
                <c:pt idx="1">
                  <c:v>147.74605600000001</c:v>
                </c:pt>
                <c:pt idx="2">
                  <c:v>147.88794200000001</c:v>
                </c:pt>
                <c:pt idx="3">
                  <c:v>148.14915400000001</c:v>
                </c:pt>
                <c:pt idx="4">
                  <c:v>148.28967599999999</c:v>
                </c:pt>
                <c:pt idx="5">
                  <c:v>148.67832799999999</c:v>
                </c:pt>
                <c:pt idx="6">
                  <c:v>148.826268</c:v>
                </c:pt>
                <c:pt idx="7">
                  <c:v>148.960891</c:v>
                </c:pt>
                <c:pt idx="8">
                  <c:v>149.09517700000001</c:v>
                </c:pt>
                <c:pt idx="9">
                  <c:v>149.22919899999999</c:v>
                </c:pt>
                <c:pt idx="10">
                  <c:v>149.74578099999999</c:v>
                </c:pt>
                <c:pt idx="11">
                  <c:v>149.89450500000001</c:v>
                </c:pt>
                <c:pt idx="12">
                  <c:v>150.02732499999999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98912"/>
        <c:axId val="117404800"/>
      </c:areaChart>
      <c:dateAx>
        <c:axId val="1173989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BCCL" panose="00000400000000000000" pitchFamily="2" charset="0"/>
              </a:defRPr>
            </a:pPr>
            <a:endParaRPr lang="es-AR"/>
          </a:p>
        </c:txPr>
        <c:crossAx val="117404800"/>
        <c:crosses val="autoZero"/>
        <c:auto val="1"/>
        <c:lblOffset val="100"/>
        <c:baseTimeUnit val="days"/>
      </c:dateAx>
      <c:valAx>
        <c:axId val="117404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7398912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15</xdr:row>
      <xdr:rowOff>38100</xdr:rowOff>
    </xdr:from>
    <xdr:to>
      <xdr:col>5</xdr:col>
      <xdr:colOff>923925</xdr:colOff>
      <xdr:row>26</xdr:row>
      <xdr:rowOff>76200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9"/>
  <sheetViews>
    <sheetView showGridLines="0" zoomScale="85" zoomScaleNormal="85" workbookViewId="0">
      <pane xSplit="1" ySplit="2" topLeftCell="B1764" activePane="bottomRight" state="frozen"/>
      <selection pane="topRight" activeCell="B1" sqref="B1"/>
      <selection pane="bottomLeft" activeCell="A3" sqref="A3"/>
      <selection pane="bottomRight" activeCell="O1796" sqref="O1796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4.42578125" customWidth="1"/>
    <col min="7" max="7" width="14.5703125" bestFit="1" customWidth="1"/>
    <col min="10" max="10" width="14.7109375" bestFit="1" customWidth="1"/>
    <col min="13" max="13" width="19.140625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WORKDAY(A1682,1,$U$9:$U$2001)+4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WORKDAY(A1693,1,$U$9:$U$2001)+1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77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si="9"/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9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9" x14ac:dyDescent="0.25">
      <c r="A1761" s="12">
        <f>WORKDAY(A1760,1,$U$9:$U$2001)+3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9" x14ac:dyDescent="0.25">
      <c r="A1762" s="12">
        <f t="shared" si="9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9" x14ac:dyDescent="0.25">
      <c r="A1763" s="12">
        <f t="shared" si="9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9" x14ac:dyDescent="0.25">
      <c r="A1764" s="12">
        <f t="shared" si="9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9" x14ac:dyDescent="0.25">
      <c r="A1765" s="12">
        <f t="shared" si="9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9" x14ac:dyDescent="0.25">
      <c r="A1766" s="12">
        <f t="shared" si="9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9" x14ac:dyDescent="0.25">
      <c r="A1767" s="12">
        <f t="shared" si="9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9" x14ac:dyDescent="0.25">
      <c r="A1768" s="12">
        <f t="shared" si="9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9" x14ac:dyDescent="0.25">
      <c r="A1769" s="12">
        <f t="shared" si="9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9" x14ac:dyDescent="0.25">
      <c r="A1770" s="12">
        <f t="shared" si="9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</row>
    <row r="1771" spans="1:9" x14ac:dyDescent="0.25">
      <c r="A1771" s="12">
        <f t="shared" si="9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</row>
    <row r="1772" spans="1:9" x14ac:dyDescent="0.25">
      <c r="A1772" s="12">
        <f t="shared" si="9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I1772" s="40"/>
    </row>
    <row r="1773" spans="1:9" x14ac:dyDescent="0.25">
      <c r="A1773" s="12">
        <f t="shared" si="9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</row>
    <row r="1774" spans="1:9" x14ac:dyDescent="0.25">
      <c r="A1774" s="12">
        <f t="shared" si="9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</row>
    <row r="1775" spans="1:9" x14ac:dyDescent="0.25">
      <c r="A1775" s="12">
        <f t="shared" si="9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</row>
    <row r="1776" spans="1:9" x14ac:dyDescent="0.25">
      <c r="A1776" s="12">
        <f t="shared" si="9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</row>
    <row r="1777" spans="1:13" x14ac:dyDescent="0.25">
      <c r="A1777" s="12">
        <f t="shared" si="9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</row>
    <row r="1778" spans="1:13" x14ac:dyDescent="0.25">
      <c r="A1778" s="12">
        <f>WORKDAY(A1777,1,$U$9:$U$2001)+1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</row>
    <row r="1779" spans="1:13" x14ac:dyDescent="0.25">
      <c r="A1779" s="12">
        <f t="shared" ref="A1779:A1784" si="10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</row>
    <row r="1780" spans="1:13" x14ac:dyDescent="0.25">
      <c r="A1780" s="12">
        <f t="shared" si="10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</row>
    <row r="1781" spans="1:13" x14ac:dyDescent="0.25">
      <c r="A1781" s="12">
        <f t="shared" si="10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</row>
    <row r="1782" spans="1:13" x14ac:dyDescent="0.25">
      <c r="A1782" s="12">
        <f t="shared" si="10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</row>
    <row r="1783" spans="1:13" x14ac:dyDescent="0.25">
      <c r="A1783" s="12">
        <f t="shared" si="10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</row>
    <row r="1784" spans="1:13" x14ac:dyDescent="0.25">
      <c r="A1784" s="12">
        <f t="shared" si="10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</row>
    <row r="1785" spans="1:13" x14ac:dyDescent="0.25">
      <c r="A1785" s="12">
        <f>WORKDAY(A1784,1,$U$9:$U$2001)+1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</row>
    <row r="1786" spans="1:13" x14ac:dyDescent="0.25">
      <c r="A1786" s="12">
        <f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  <c r="K1786" s="45"/>
      <c r="L1786" s="46"/>
      <c r="M1786" s="44"/>
    </row>
    <row r="1787" spans="1:13" x14ac:dyDescent="0.25">
      <c r="A1787" s="12">
        <f>WORKDAY(A1786,1,$U$9:$U$2001)</f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>
        <v>16.298919999999999</v>
      </c>
      <c r="G1787" s="40">
        <v>1746.1449600000001</v>
      </c>
      <c r="K1787" s="45"/>
      <c r="L1787" s="46"/>
      <c r="M1787" s="44"/>
    </row>
    <row r="1788" spans="1:13" x14ac:dyDescent="0.25">
      <c r="D1788" s="41"/>
      <c r="G1788" s="40"/>
      <c r="K1788" s="45"/>
      <c r="L1788" s="46"/>
      <c r="M1788" s="44"/>
    </row>
    <row r="1789" spans="1:13" x14ac:dyDescent="0.25">
      <c r="D1789" s="41"/>
      <c r="G1789" s="40"/>
      <c r="K1789" s="45"/>
      <c r="L1789" s="46"/>
      <c r="M1789" s="44"/>
    </row>
    <row r="1790" spans="1:13" x14ac:dyDescent="0.25">
      <c r="D1790" s="41"/>
      <c r="G1790" s="40"/>
      <c r="K1790" s="45"/>
      <c r="L1790" s="46"/>
      <c r="M1790" s="44"/>
    </row>
    <row r="1791" spans="1:13" x14ac:dyDescent="0.25">
      <c r="D1791" s="41"/>
      <c r="G1791" s="40"/>
      <c r="K1791" s="45"/>
      <c r="L1791" s="46"/>
      <c r="M1791" s="44"/>
    </row>
    <row r="1792" spans="1:13" x14ac:dyDescent="0.25">
      <c r="D1792" s="41"/>
      <c r="G1792" s="40"/>
    </row>
    <row r="1793" spans="4:7" x14ac:dyDescent="0.25">
      <c r="D1793" s="41"/>
      <c r="G1793" s="40"/>
    </row>
    <row r="1794" spans="4:7" x14ac:dyDescent="0.25">
      <c r="D1794" s="41"/>
      <c r="G1794" s="40"/>
    </row>
    <row r="1795" spans="4:7" x14ac:dyDescent="0.25">
      <c r="D1795" s="41"/>
      <c r="G1795" s="40"/>
    </row>
    <row r="1796" spans="4:7" x14ac:dyDescent="0.25">
      <c r="D1796" s="41"/>
      <c r="G1796" s="40"/>
    </row>
    <row r="1797" spans="4:7" x14ac:dyDescent="0.25">
      <c r="D1797" s="41"/>
      <c r="G1797" s="40"/>
    </row>
    <row r="1798" spans="4:7" x14ac:dyDescent="0.25">
      <c r="D1798" s="41"/>
      <c r="G1798" s="40"/>
    </row>
    <row r="1799" spans="4:7" x14ac:dyDescent="0.25">
      <c r="D1799" s="41"/>
      <c r="G1799" s="40"/>
    </row>
    <row r="1800" spans="4:7" x14ac:dyDescent="0.25">
      <c r="D1800" s="41"/>
      <c r="G1800" s="40"/>
    </row>
    <row r="1801" spans="4:7" x14ac:dyDescent="0.25">
      <c r="D1801" s="41"/>
      <c r="G1801" s="40"/>
    </row>
    <row r="1802" spans="4:7" x14ac:dyDescent="0.25">
      <c r="D1802" s="41"/>
      <c r="G1802" s="40"/>
    </row>
    <row r="1803" spans="4:7" x14ac:dyDescent="0.25">
      <c r="D1803" s="41"/>
      <c r="G1803" s="40"/>
    </row>
    <row r="1804" spans="4:7" x14ac:dyDescent="0.25">
      <c r="D1804" s="41"/>
      <c r="G1804" s="40"/>
    </row>
    <row r="1805" spans="4:7" x14ac:dyDescent="0.25">
      <c r="D1805" s="41"/>
      <c r="G1805" s="40"/>
    </row>
    <row r="1806" spans="4:7" x14ac:dyDescent="0.25">
      <c r="D1806" s="41"/>
      <c r="G1806" s="40"/>
    </row>
    <row r="1807" spans="4:7" x14ac:dyDescent="0.25">
      <c r="D1807" s="41"/>
      <c r="G1807" s="40"/>
    </row>
    <row r="1808" spans="4:7" x14ac:dyDescent="0.25">
      <c r="D1808" s="41"/>
      <c r="G1808" s="40"/>
    </row>
    <row r="1809" spans="4:7" x14ac:dyDescent="0.25">
      <c r="D1809" s="41"/>
      <c r="G1809" s="40"/>
    </row>
  </sheetData>
  <sheetProtection password="CC6F" sheet="1" objects="1" scenarios="1"/>
  <pageMargins left="0.7" right="0.7" top="1.3149999999999999" bottom="0.75" header="0.3" footer="0.3"/>
  <pageSetup paperSize="9" scale="95" orientation="portrait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>
      <selection activeCell="C15" sqref="C15"/>
    </sheetView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47" t="s">
        <v>1</v>
      </c>
      <c r="C13" s="48"/>
      <c r="D13" s="31" t="s">
        <v>11</v>
      </c>
      <c r="F13" s="25" t="s">
        <v>2</v>
      </c>
      <c r="G13" s="26">
        <f>+C15-C14</f>
        <v>20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45597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147.358406</v>
      </c>
      <c r="F14" s="27" t="s">
        <v>14</v>
      </c>
      <c r="G14" s="28">
        <f>+D15/D14-1</f>
        <v>1.8111752647487211E-2</v>
      </c>
      <c r="I14" s="42"/>
      <c r="O14" s="35">
        <f>+$C$14</f>
        <v>45597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147.358406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45617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150.02732499999999</v>
      </c>
      <c r="F15" s="21" t="s">
        <v>3</v>
      </c>
      <c r="G15" s="29">
        <f>+G14*365/G13</f>
        <v>0.33053948581664161</v>
      </c>
      <c r="O15" s="35">
        <f>IF(O14&lt;$C$15,WORKDAY(O14,1,T:T),IF(O14&gt;C15,NA(),$C$15))</f>
        <v>45600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147.74605600000001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45601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147.88794200000001</v>
      </c>
      <c r="Q16" s="37"/>
      <c r="T16" s="35">
        <v>43220</v>
      </c>
    </row>
    <row r="17" spans="1:20" x14ac:dyDescent="0.25">
      <c r="O17" s="35">
        <f t="shared" si="0"/>
        <v>45603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148.14915400000001</v>
      </c>
      <c r="Q17" s="37"/>
      <c r="T17" s="35">
        <v>43221</v>
      </c>
    </row>
    <row r="18" spans="1:20" x14ac:dyDescent="0.25">
      <c r="O18" s="35">
        <f t="shared" si="0"/>
        <v>45604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148.28967599999999</v>
      </c>
      <c r="Q18" s="37"/>
      <c r="T18" s="35">
        <v>43245</v>
      </c>
    </row>
    <row r="19" spans="1:20" x14ac:dyDescent="0.25">
      <c r="O19" s="35">
        <f t="shared" si="0"/>
        <v>45607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148.67832799999999</v>
      </c>
      <c r="Q19" s="37"/>
      <c r="T19" s="35">
        <v>43271</v>
      </c>
    </row>
    <row r="20" spans="1:20" x14ac:dyDescent="0.25">
      <c r="O20" s="35">
        <f t="shared" si="0"/>
        <v>45608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148.826268</v>
      </c>
      <c r="Q20" s="37"/>
      <c r="T20" s="35">
        <v>43290</v>
      </c>
    </row>
    <row r="21" spans="1:20" x14ac:dyDescent="0.25">
      <c r="O21" s="35">
        <f t="shared" si="0"/>
        <v>45609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148.960891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45610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149.09517700000001</v>
      </c>
      <c r="Q22" s="37"/>
      <c r="T22" s="35">
        <v>43388</v>
      </c>
    </row>
    <row r="23" spans="1:20" x14ac:dyDescent="0.25">
      <c r="O23" s="35">
        <f t="shared" si="0"/>
        <v>45611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149.22919899999999</v>
      </c>
      <c r="Q23" s="37"/>
      <c r="T23" s="35">
        <v>43410</v>
      </c>
    </row>
    <row r="24" spans="1:20" x14ac:dyDescent="0.25">
      <c r="O24" s="35">
        <f t="shared" si="0"/>
        <v>45615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149.74578099999999</v>
      </c>
      <c r="Q24" s="37"/>
      <c r="T24" s="35">
        <v>43423</v>
      </c>
    </row>
    <row r="25" spans="1:20" x14ac:dyDescent="0.25">
      <c r="O25" s="35">
        <f t="shared" si="0"/>
        <v>45616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149.89450500000001</v>
      </c>
      <c r="Q25" s="37"/>
      <c r="T25" s="35">
        <v>43434</v>
      </c>
    </row>
    <row r="26" spans="1:20" x14ac:dyDescent="0.25">
      <c r="O26" s="35">
        <f t="shared" si="0"/>
        <v>45617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150.02732499999999</v>
      </c>
      <c r="Q26" s="37"/>
      <c r="T26" s="35">
        <v>43458</v>
      </c>
    </row>
    <row r="27" spans="1:20" x14ac:dyDescent="0.25">
      <c r="O27" s="35" t="e">
        <f t="shared" si="0"/>
        <v>#N/A</v>
      </c>
      <c r="P27" s="36" t="e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#N/A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 t="e">
        <f t="shared" si="0"/>
        <v>#N/A</v>
      </c>
      <c r="P28" s="36" t="e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#N/A</v>
      </c>
      <c r="Q28" s="37"/>
      <c r="T28" s="35">
        <v>43465</v>
      </c>
    </row>
    <row r="29" spans="1:20" x14ac:dyDescent="0.25">
      <c r="A29" s="49" t="s">
        <v>15</v>
      </c>
      <c r="B29" s="49"/>
      <c r="C29" s="49"/>
      <c r="D29" s="49"/>
      <c r="E29" s="49"/>
      <c r="F29" s="49"/>
      <c r="G29" s="49"/>
      <c r="O29" s="35" t="e">
        <f t="shared" si="0"/>
        <v>#N/A</v>
      </c>
      <c r="P29" s="36" t="e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#N/A</v>
      </c>
      <c r="Q29" s="37"/>
      <c r="T29" s="35">
        <v>43466</v>
      </c>
    </row>
    <row r="30" spans="1:20" x14ac:dyDescent="0.25">
      <c r="A30" s="49"/>
      <c r="B30" s="49"/>
      <c r="C30" s="49"/>
      <c r="D30" s="49"/>
      <c r="E30" s="49"/>
      <c r="F30" s="49"/>
      <c r="G30" s="49"/>
      <c r="O30" s="35" t="e">
        <f t="shared" si="0"/>
        <v>#N/A</v>
      </c>
      <c r="P30" s="36" t="e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#N/A</v>
      </c>
      <c r="Q30" s="37"/>
      <c r="T30" s="35">
        <v>43528</v>
      </c>
    </row>
    <row r="31" spans="1:20" x14ac:dyDescent="0.25">
      <c r="A31" s="49"/>
      <c r="B31" s="49"/>
      <c r="C31" s="49"/>
      <c r="D31" s="49"/>
      <c r="E31" s="49"/>
      <c r="F31" s="49"/>
      <c r="G31" s="49"/>
      <c r="O31" s="35" t="e">
        <f t="shared" si="0"/>
        <v>#N/A</v>
      </c>
      <c r="P31" s="36" t="e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#N/A</v>
      </c>
      <c r="Q31" s="37"/>
      <c r="T31" s="35">
        <v>43529</v>
      </c>
    </row>
    <row r="32" spans="1:20" x14ac:dyDescent="0.25">
      <c r="A32" s="49"/>
      <c r="B32" s="49"/>
      <c r="C32" s="49"/>
      <c r="D32" s="49"/>
      <c r="E32" s="49"/>
      <c r="F32" s="49"/>
      <c r="G32" s="49"/>
      <c r="O32" s="35" t="e">
        <f t="shared" si="0"/>
        <v>#N/A</v>
      </c>
      <c r="P32" s="36" t="e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#N/A</v>
      </c>
      <c r="Q32" s="37"/>
      <c r="T32" s="35">
        <v>43557</v>
      </c>
    </row>
    <row r="33" spans="1:20" x14ac:dyDescent="0.25">
      <c r="A33" s="49"/>
      <c r="B33" s="49"/>
      <c r="C33" s="49"/>
      <c r="D33" s="49"/>
      <c r="E33" s="49"/>
      <c r="F33" s="49"/>
      <c r="G33" s="49"/>
      <c r="O33" s="35" t="e">
        <f t="shared" si="0"/>
        <v>#N/A</v>
      </c>
      <c r="P33" s="36" t="e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#N/A</v>
      </c>
      <c r="Q33" s="37"/>
      <c r="T33" s="35">
        <v>43573</v>
      </c>
    </row>
    <row r="34" spans="1:20" x14ac:dyDescent="0.25">
      <c r="A34" s="49"/>
      <c r="B34" s="49"/>
      <c r="C34" s="49"/>
      <c r="D34" s="49"/>
      <c r="E34" s="49"/>
      <c r="F34" s="49"/>
      <c r="G34" s="49"/>
      <c r="O34" s="35" t="e">
        <f t="shared" si="0"/>
        <v>#N/A</v>
      </c>
      <c r="P34" s="36" t="e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#N/A</v>
      </c>
      <c r="Q34" s="37"/>
      <c r="T34" s="35">
        <v>43574</v>
      </c>
    </row>
    <row r="35" spans="1:20" x14ac:dyDescent="0.25">
      <c r="O35" s="35" t="e">
        <f t="shared" si="0"/>
        <v>#N/A</v>
      </c>
      <c r="P35" s="36" t="e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#N/A</v>
      </c>
      <c r="Q35" s="37"/>
      <c r="T35" s="35">
        <v>43586</v>
      </c>
    </row>
    <row r="36" spans="1:20" x14ac:dyDescent="0.25">
      <c r="O36" s="35" t="e">
        <f t="shared" si="0"/>
        <v>#N/A</v>
      </c>
      <c r="P36" s="36" t="e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#N/A</v>
      </c>
      <c r="Q36" s="37"/>
      <c r="T36" s="35">
        <v>43633</v>
      </c>
    </row>
    <row r="37" spans="1:20" x14ac:dyDescent="0.25">
      <c r="O37" s="35" t="e">
        <f t="shared" si="0"/>
        <v>#N/A</v>
      </c>
      <c r="P37" s="36" t="e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#N/A</v>
      </c>
      <c r="Q37" s="37"/>
      <c r="T37" s="35">
        <v>43636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43654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43655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43696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43752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43775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43787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43823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43824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43830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43831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43885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43886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43913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43914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43921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43930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43931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43952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43976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43997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44021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44022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44060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44116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44141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44158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44172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44173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44189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44190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44196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44197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44242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44243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44279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44287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44288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44340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44341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44368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44386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44424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44477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44480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44522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44538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44554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44561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44620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44621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44644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44665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44666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44699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44706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44729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44732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44788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44806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44841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44844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44886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44903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44904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44977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44978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45009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45022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45023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45047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45071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45072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45096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45097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9">
        <v>45159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45212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45215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45250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45268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45285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5">
        <v>45292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45334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45335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45379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45380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45383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45384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45413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45460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45463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45464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45482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45576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45614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45651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45236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45602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</row>
    <row r="145" spans="15:17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</row>
    <row r="146" spans="15:17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</row>
    <row r="147" spans="15:17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</row>
    <row r="148" spans="15:17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</row>
    <row r="149" spans="15:17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</row>
    <row r="150" spans="15:17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</row>
    <row r="151" spans="15:17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</row>
    <row r="152" spans="15:17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</row>
    <row r="153" spans="15:17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</row>
    <row r="154" spans="15:17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</row>
    <row r="155" spans="15:17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</row>
    <row r="156" spans="15:17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</row>
    <row r="157" spans="15:17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</row>
    <row r="158" spans="15:17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</row>
    <row r="159" spans="15:17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</row>
    <row r="160" spans="15:17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</row>
    <row r="161" spans="15:17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</row>
    <row r="162" spans="15:17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</row>
    <row r="163" spans="15:17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</row>
    <row r="164" spans="15:17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</row>
    <row r="165" spans="15:17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</row>
    <row r="166" spans="15:17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</row>
    <row r="167" spans="15:17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</row>
    <row r="168" spans="15:17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</row>
    <row r="169" spans="15:17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</row>
    <row r="170" spans="15:17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</row>
    <row r="171" spans="15:17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</row>
    <row r="172" spans="15:17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</row>
    <row r="173" spans="15:17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</row>
    <row r="174" spans="15:17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</row>
    <row r="175" spans="15:17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</row>
    <row r="176" spans="15:17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</row>
    <row r="177" spans="15:17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</row>
    <row r="178" spans="15:17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</row>
    <row r="179" spans="15:17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</row>
    <row r="180" spans="15:17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</row>
    <row r="181" spans="15:17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</row>
    <row r="182" spans="15:17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</row>
    <row r="183" spans="15:17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</row>
    <row r="184" spans="15:17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</row>
    <row r="185" spans="15:17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</row>
    <row r="186" spans="15:17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</row>
    <row r="187" spans="15:17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</row>
    <row r="188" spans="15:17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</row>
    <row r="189" spans="15:17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</row>
    <row r="190" spans="15:17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</row>
    <row r="191" spans="15:17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</row>
    <row r="192" spans="15:17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</row>
    <row r="193" spans="15:17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</row>
    <row r="194" spans="15:17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</row>
    <row r="195" spans="15:17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</row>
    <row r="196" spans="15:17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</row>
    <row r="197" spans="15:17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</row>
    <row r="198" spans="15:17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</row>
    <row r="199" spans="15:17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</row>
    <row r="200" spans="15:17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</row>
    <row r="201" spans="15:17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</row>
    <row r="202" spans="15:17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</row>
    <row r="203" spans="15:17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</row>
    <row r="204" spans="15:17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</row>
    <row r="205" spans="15:17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</row>
    <row r="206" spans="15:17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</row>
    <row r="207" spans="15:17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</row>
    <row r="208" spans="15:17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</row>
    <row r="209" spans="15:17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</row>
    <row r="210" spans="15:17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</row>
    <row r="211" spans="15:17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</row>
    <row r="212" spans="15:17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</row>
    <row r="213" spans="15:17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</row>
    <row r="214" spans="15:17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</row>
    <row r="215" spans="15:17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</row>
    <row r="216" spans="15:17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</row>
    <row r="217" spans="15:17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</row>
    <row r="218" spans="15:17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</row>
    <row r="219" spans="15:17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</row>
    <row r="220" spans="15:17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</row>
    <row r="221" spans="15:17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</row>
    <row r="222" spans="15:17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</row>
    <row r="223" spans="15:17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</row>
    <row r="224" spans="15:17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</row>
    <row r="225" spans="15:17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</row>
    <row r="226" spans="15:17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</row>
    <row r="227" spans="15:17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</row>
    <row r="228" spans="15:17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</row>
    <row r="229" spans="15:17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</row>
    <row r="230" spans="15:17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</row>
    <row r="231" spans="15:17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</row>
    <row r="232" spans="15:17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</row>
    <row r="233" spans="15:17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</row>
    <row r="234" spans="15:17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</row>
    <row r="235" spans="15:17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</row>
    <row r="236" spans="15:17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</row>
    <row r="237" spans="15:17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</row>
    <row r="238" spans="15:17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</row>
    <row r="239" spans="15:17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</row>
    <row r="240" spans="15:17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</row>
    <row r="241" spans="15:17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</row>
    <row r="242" spans="15:17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</row>
    <row r="243" spans="15:17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</row>
    <row r="244" spans="15:17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</row>
    <row r="245" spans="15:17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</row>
    <row r="246" spans="15:17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</row>
    <row r="247" spans="15:17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</row>
    <row r="248" spans="15:17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</row>
    <row r="249" spans="15:17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</row>
    <row r="250" spans="15:17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</row>
    <row r="251" spans="15:17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</row>
    <row r="252" spans="15:17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</row>
    <row r="253" spans="15:17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</row>
    <row r="254" spans="15:17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</row>
    <row r="255" spans="15:17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</row>
    <row r="256" spans="15:17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</row>
    <row r="257" spans="15:17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</row>
    <row r="258" spans="15:17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</row>
    <row r="259" spans="15:17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</row>
    <row r="260" spans="15:17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</row>
    <row r="261" spans="15:17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</row>
    <row r="262" spans="15:17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</row>
    <row r="263" spans="15:17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</row>
    <row r="264" spans="15:17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</row>
    <row r="265" spans="15:17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</row>
    <row r="266" spans="15:17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</row>
    <row r="267" spans="15:17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</row>
    <row r="268" spans="15:17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</row>
    <row r="269" spans="15:17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</row>
    <row r="270" spans="15:17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</row>
    <row r="271" spans="15:17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</row>
    <row r="272" spans="15:17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</row>
    <row r="273" spans="15:17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</row>
    <row r="274" spans="15:17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</row>
    <row r="275" spans="15:17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</row>
    <row r="276" spans="15:17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</row>
    <row r="277" spans="15:17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</row>
    <row r="278" spans="15:17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</row>
    <row r="279" spans="15:17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</row>
    <row r="280" spans="15:17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</row>
    <row r="281" spans="15:17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</row>
    <row r="282" spans="15:17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</row>
    <row r="283" spans="15:17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</row>
    <row r="284" spans="15:17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</row>
    <row r="285" spans="15:17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</row>
    <row r="286" spans="15:17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</row>
    <row r="287" spans="15:17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</row>
    <row r="288" spans="15:17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</row>
    <row r="289" spans="15:17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</row>
    <row r="290" spans="15:17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</row>
    <row r="291" spans="15:17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</row>
    <row r="292" spans="15:17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</row>
    <row r="293" spans="15:17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</row>
    <row r="294" spans="15:17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</row>
    <row r="295" spans="15:17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</row>
    <row r="296" spans="15:17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</row>
    <row r="297" spans="15:17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</row>
    <row r="298" spans="15:17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</row>
    <row r="299" spans="15:17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</row>
    <row r="300" spans="15:17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</row>
    <row r="301" spans="15:17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</row>
    <row r="302" spans="15:17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</row>
    <row r="303" spans="15:17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</row>
    <row r="304" spans="15:17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</row>
    <row r="305" spans="15:17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</row>
    <row r="306" spans="15:17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</row>
    <row r="307" spans="15:17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</row>
    <row r="308" spans="15:17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</row>
    <row r="309" spans="15:17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</row>
    <row r="310" spans="15:17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</row>
    <row r="311" spans="15:17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</row>
    <row r="312" spans="15:17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</row>
    <row r="313" spans="15:17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</row>
    <row r="314" spans="15:17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</row>
    <row r="315" spans="15:17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</row>
    <row r="316" spans="15:17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</row>
    <row r="317" spans="15:17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</row>
    <row r="318" spans="15:17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</row>
    <row r="319" spans="15:17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</row>
    <row r="320" spans="15:17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</row>
    <row r="321" spans="15:17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</row>
    <row r="322" spans="15:17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</row>
    <row r="323" spans="15:17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</row>
    <row r="324" spans="15:17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</row>
    <row r="325" spans="15:17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</row>
    <row r="326" spans="15:17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</row>
    <row r="327" spans="15:17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</row>
    <row r="328" spans="15:17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</row>
    <row r="329" spans="15:17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</row>
    <row r="330" spans="15:17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</row>
    <row r="331" spans="15:17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</row>
    <row r="332" spans="15:17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</row>
    <row r="333" spans="15:17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</row>
    <row r="334" spans="15:17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</row>
    <row r="335" spans="15:17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</row>
    <row r="336" spans="15:17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</row>
    <row r="337" spans="15:17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</row>
    <row r="338" spans="15:17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</row>
    <row r="339" spans="15:17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</row>
    <row r="340" spans="15:17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</row>
    <row r="341" spans="15:17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</row>
    <row r="342" spans="15:17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</row>
    <row r="343" spans="15:17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</row>
    <row r="344" spans="15:17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</row>
    <row r="345" spans="15:17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</row>
    <row r="346" spans="15:17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</row>
    <row r="347" spans="15:17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</row>
    <row r="348" spans="15:17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</row>
    <row r="349" spans="15:17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</row>
    <row r="350" spans="15:17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</row>
    <row r="351" spans="15:17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</row>
    <row r="352" spans="15:17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</row>
    <row r="353" spans="15:17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</row>
    <row r="354" spans="15:17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</row>
    <row r="355" spans="15:17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</row>
    <row r="356" spans="15:17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</row>
    <row r="357" spans="15:17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</row>
    <row r="358" spans="15:17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</row>
    <row r="359" spans="15:17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</row>
    <row r="360" spans="15:17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</row>
    <row r="361" spans="15:17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</row>
    <row r="362" spans="15:17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</row>
    <row r="363" spans="15:17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</row>
    <row r="364" spans="15:17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</row>
    <row r="365" spans="15:17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</row>
    <row r="366" spans="15:17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</row>
    <row r="367" spans="15:17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</row>
    <row r="368" spans="15:17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</row>
    <row r="369" spans="15:17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</row>
    <row r="370" spans="15:17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</row>
    <row r="371" spans="15:17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</row>
    <row r="372" spans="15:17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</row>
    <row r="373" spans="15:17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</row>
    <row r="374" spans="15:17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</row>
    <row r="375" spans="15:17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</row>
    <row r="376" spans="15:17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</row>
    <row r="377" spans="15:17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</row>
    <row r="378" spans="15:17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</row>
    <row r="379" spans="15:17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</row>
    <row r="380" spans="15:17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</row>
    <row r="381" spans="15:17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</row>
    <row r="382" spans="15:17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</row>
    <row r="383" spans="15:17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17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>
        <v>43504</v>
      </c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1.8149999999999999" right="0.7" top="1.17" bottom="0.75" header="0.3" footer="0.3"/>
  <pageSetup paperSize="9" scale="8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Serie!$A$3:$A$1787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Serie!$A$3:$A$1787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Rodriguez, Ana Clara Laura</cp:lastModifiedBy>
  <cp:lastPrinted>2024-11-19T13:38:06Z</cp:lastPrinted>
  <dcterms:created xsi:type="dcterms:W3CDTF">2021-12-03T17:12:29Z</dcterms:created>
  <dcterms:modified xsi:type="dcterms:W3CDTF">2024-11-22T14:34:56Z</dcterms:modified>
</cp:coreProperties>
</file>