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932" i="1" l="1"/>
  <c r="A1931" i="1" l="1"/>
  <c r="A1930" i="1" l="1"/>
  <c r="A1928" i="1" l="1"/>
  <c r="A1929" i="1" s="1"/>
  <c r="A1927" i="1" l="1"/>
  <c r="A1926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762" i="1" l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O14" i="2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O15" i="2"/>
  <c r="O16" i="2" s="1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D15" i="2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<sst xmlns="http://schemas.openxmlformats.org/spreadsheetml/2006/main" count="21" uniqueCount="17">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</sst>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45810</c:v>
                </c:pt>
                <c:pt idx="1">
                  <c:v>45811</c:v>
                </c:pt>
                <c:pt idx="2">
                  <c:v>45812</c:v>
                </c:pt>
                <c:pt idx="3">
                  <c:v>45813</c:v>
                </c:pt>
                <c:pt idx="4">
                  <c:v>45814</c:v>
                </c:pt>
                <c:pt idx="5">
                  <c:v>45817</c:v>
                </c:pt>
                <c:pt idx="6">
                  <c:v>45818</c:v>
                </c:pt>
                <c:pt idx="7">
                  <c:v>45819</c:v>
                </c:pt>
                <c:pt idx="8">
                  <c:v>45820</c:v>
                </c:pt>
                <c:pt idx="9">
                  <c:v>45821</c:v>
                </c:pt>
                <c:pt idx="10">
                  <c:v>45826</c:v>
                </c:pt>
                <c:pt idx="11">
                  <c:v>45827</c:v>
                </c:pt>
                <c:pt idx="12">
                  <c:v>45831</c:v>
                </c:pt>
                <c:pt idx="13">
                  <c:v>45832</c:v>
                </c:pt>
                <c:pt idx="14">
                  <c:v>45833</c:v>
                </c:pt>
                <c:pt idx="15">
                  <c:v>45834</c:v>
                </c:pt>
                <c:pt idx="16">
                  <c:v>45835</c:v>
                </c:pt>
                <c:pt idx="17">
                  <c:v>45838</c:v>
                </c:pt>
                <c:pt idx="18">
                  <c:v>45839</c:v>
                </c:pt>
                <c:pt idx="19">
                  <c:v>45840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173.77393499999999</c:v>
                </c:pt>
                <c:pt idx="1">
                  <c:v>173.89942600000001</c:v>
                </c:pt>
                <c:pt idx="2">
                  <c:v>174.02119200000001</c:v>
                </c:pt>
                <c:pt idx="3">
                  <c:v>174.14295999999999</c:v>
                </c:pt>
                <c:pt idx="4">
                  <c:v>174.265277</c:v>
                </c:pt>
                <c:pt idx="5">
                  <c:v>174.63067100000001</c:v>
                </c:pt>
                <c:pt idx="6">
                  <c:v>174.75734299999999</c:v>
                </c:pt>
                <c:pt idx="7">
                  <c:v>174.881992</c:v>
                </c:pt>
                <c:pt idx="8">
                  <c:v>175.00909100000001</c:v>
                </c:pt>
                <c:pt idx="9">
                  <c:v>175.136179</c:v>
                </c:pt>
                <c:pt idx="10">
                  <c:v>175.75008199999999</c:v>
                </c:pt>
                <c:pt idx="11">
                  <c:v>175.87636699999999</c:v>
                </c:pt>
                <c:pt idx="12">
                  <c:v>176.366197</c:v>
                </c:pt>
                <c:pt idx="13">
                  <c:v>176.48901599999999</c:v>
                </c:pt>
                <c:pt idx="14">
                  <c:v>176.61220399999999</c:v>
                </c:pt>
                <c:pt idx="15">
                  <c:v>176.73573099999999</c:v>
                </c:pt>
                <c:pt idx="16">
                  <c:v>176.85894200000001</c:v>
                </c:pt>
                <c:pt idx="17">
                  <c:v>177.22898599999999</c:v>
                </c:pt>
                <c:pt idx="18">
                  <c:v>177.35197299999999</c:v>
                </c:pt>
                <c:pt idx="19">
                  <c:v>177.47408200000001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3424"/>
        <c:axId val="74986624"/>
      </c:areaChart>
      <c:dateAx>
        <c:axId val="70023424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74986624"/>
        <c:crosses val="autoZero"/>
        <c:auto val="0"/>
        <c:lblOffset val="100"/>
        <c:baseTimeUnit val="days"/>
      </c:dateAx>
      <c:valAx>
        <c:axId val="74986624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002342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2"/>
  <sheetViews>
    <sheetView showGridLines="0" zoomScale="85" zoomScaleNormal="85" workbookViewId="0">
      <pane xSplit="1" ySplit="2" topLeftCell="B1914" activePane="bottomRight" state="frozen"/>
      <selection pane="topRight" activeCell="B1" sqref="B1"/>
      <selection pane="bottomLeft" activeCell="A3" sqref="A3"/>
      <selection pane="bottomRight" activeCell="A1932" sqref="A1932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  <c r="U1770" s="44">
        <v>45463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44">
        <v>45464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44">
        <v>45465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44">
        <v>45466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44">
        <v>45482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45576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45614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45650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45651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H1780" s="12"/>
      <c r="U1780" s="44">
        <v>45657</v>
      </c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H1781" s="12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H1782" s="12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H1783" s="12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  <c r="H1784" s="12"/>
      <c r="U1784" s="44">
        <v>45658</v>
      </c>
    </row>
    <row r="1785" spans="1:21" x14ac:dyDescent="0.25">
      <c r="A1785" s="12">
        <f>WORKDAY(A1784,1,$U$9:$U$2001)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  <c r="H1785" s="12"/>
      <c r="U1785" s="44"/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H1786" s="12"/>
      <c r="U1786" s="47">
        <v>45719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  <c r="H1787" s="12"/>
      <c r="U1787" s="47">
        <v>45720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  <c r="H1788" s="12"/>
      <c r="U1788" s="47">
        <v>45740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  <c r="H1789" s="12"/>
      <c r="U1789" s="47">
        <v>45749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  <c r="H1790" s="12"/>
      <c r="U1790" s="47">
        <v>45764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  <c r="H1791" s="12"/>
      <c r="U1791" s="47">
        <v>45765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  <c r="H1792" s="12"/>
      <c r="U1792" s="47">
        <v>45778</v>
      </c>
    </row>
    <row r="1793" spans="1:21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  <c r="H1793" s="12"/>
      <c r="U1793" s="47">
        <v>45779</v>
      </c>
    </row>
    <row r="1794" spans="1:21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  <c r="H1794" s="12"/>
      <c r="U1794" s="47">
        <v>45824</v>
      </c>
    </row>
    <row r="1795" spans="1:21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  <c r="H1795" s="12"/>
      <c r="U1795" s="47">
        <v>45828</v>
      </c>
    </row>
    <row r="1796" spans="1:21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  <c r="H1796" s="12"/>
      <c r="U1796" s="47">
        <v>45847</v>
      </c>
    </row>
    <row r="1797" spans="1:21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  <c r="H1797" s="12"/>
    </row>
    <row r="1798" spans="1:21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  <c r="H1798" s="12"/>
    </row>
    <row r="1799" spans="1:21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  <c r="H1799" s="12"/>
    </row>
    <row r="1800" spans="1:21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  <c r="H1800" s="12"/>
    </row>
    <row r="1801" spans="1:21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  <c r="H1801" s="12"/>
    </row>
    <row r="1802" spans="1:21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  <c r="H1802" s="12"/>
    </row>
    <row r="1803" spans="1:21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  <c r="H1803" s="12"/>
    </row>
    <row r="1804" spans="1:21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  <c r="H1804" s="12"/>
    </row>
    <row r="1805" spans="1:21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  <c r="H1805" s="12"/>
    </row>
    <row r="1806" spans="1:21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  <c r="H1806" s="12"/>
    </row>
    <row r="1807" spans="1:21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  <c r="H1807" s="12"/>
    </row>
    <row r="1808" spans="1:21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  <c r="H1808" s="12"/>
    </row>
    <row r="1809" spans="1:8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  <c r="H1809" s="12"/>
    </row>
    <row r="1810" spans="1:8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  <c r="H1810" s="12"/>
    </row>
    <row r="1811" spans="1:8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  <c r="H1811" s="12"/>
    </row>
    <row r="1812" spans="1:8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  <c r="H1812" s="12"/>
    </row>
    <row r="1813" spans="1:8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  <c r="H1813" s="12"/>
    </row>
    <row r="1814" spans="1:8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  <c r="H1814" s="12"/>
    </row>
    <row r="1815" spans="1:8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  <c r="H1815" s="12"/>
    </row>
    <row r="1816" spans="1:8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  <c r="H1816" s="12"/>
    </row>
    <row r="1817" spans="1:8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  <c r="H1817" s="12"/>
    </row>
    <row r="1818" spans="1:8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  <c r="H1818" s="12"/>
    </row>
    <row r="1819" spans="1:8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  <c r="H1819" s="12"/>
    </row>
    <row r="1820" spans="1:8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  <c r="H1820" s="12"/>
    </row>
    <row r="1821" spans="1:8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  <c r="H1821" s="12"/>
    </row>
    <row r="1822" spans="1:8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  <c r="H1822" s="12"/>
    </row>
    <row r="1823" spans="1:8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  <c r="H1823" s="12"/>
    </row>
    <row r="1824" spans="1:8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  <c r="H1824" s="12"/>
    </row>
    <row r="1825" spans="1:15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  <c r="H1825" s="12"/>
    </row>
    <row r="1826" spans="1:15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  <c r="H1826" s="12"/>
    </row>
    <row r="1827" spans="1:15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  <c r="H1827" s="12"/>
    </row>
    <row r="1828" spans="1:15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  <c r="H1828" s="12"/>
    </row>
    <row r="1829" spans="1:15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  <c r="H1829" s="12"/>
    </row>
    <row r="1830" spans="1:15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  <c r="H1830" s="12"/>
    </row>
    <row r="1831" spans="1:15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  <c r="H1831" s="12"/>
    </row>
    <row r="1832" spans="1:15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  <c r="H1832" s="12"/>
    </row>
    <row r="1833" spans="1:15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  <c r="H1833" s="12"/>
    </row>
    <row r="1834" spans="1:15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  <c r="H1834" s="12"/>
    </row>
    <row r="1835" spans="1:15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  <c r="H1835" s="12"/>
    </row>
    <row r="1836" spans="1:15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  <c r="H1836" s="12"/>
    </row>
    <row r="1837" spans="1:15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  <c r="H1837" s="12"/>
    </row>
    <row r="1838" spans="1:15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H1838" s="12"/>
    </row>
    <row r="1839" spans="1:15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H1839" s="12"/>
      <c r="O1839" s="44"/>
    </row>
    <row r="1840" spans="1:15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H1840" s="12"/>
      <c r="O1840" s="47"/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H1841" s="12"/>
      <c r="O1841" s="47"/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H1842" s="12"/>
      <c r="O1842" s="47"/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H1843" s="12"/>
      <c r="O1843" s="48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H1844" s="12"/>
      <c r="O1844" s="48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H1851" s="12"/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H1852" s="12"/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H1853" s="12"/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H1854" s="12"/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H1855" s="12"/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H1856" s="12"/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H1857" s="12"/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H1858" s="12"/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H1859" s="12"/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H1860" s="12"/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H1861" s="12"/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H1862" s="12"/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H1863" s="12"/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H1864" s="12"/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H1865" s="12"/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H1866" s="12"/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H1867" s="12"/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H1868" s="12"/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H1869" s="12"/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H1870" s="12"/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H1871" s="12"/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H1872" s="12"/>
      <c r="U1872" s="47"/>
    </row>
    <row r="1873" spans="1:21" x14ac:dyDescent="0.25">
      <c r="A1873" s="12">
        <f t="shared" ref="A1873:A1932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H1873" s="12"/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H1874" s="12"/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H1875" s="12"/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H1876" s="12"/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H1877" s="12"/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H1878" s="12"/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H1879" s="12"/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H1880" s="12"/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H1881" s="12"/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H1882" s="12"/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H1883" s="12"/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H1884" s="12"/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  <c r="H1885" s="12"/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  <c r="H1886" s="12"/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  <c r="H1887" s="12"/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  <c r="H1888" s="12"/>
    </row>
    <row r="1889" spans="1:8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  <c r="H1889" s="12"/>
    </row>
    <row r="1890" spans="1:8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  <c r="H1890" s="12"/>
    </row>
    <row r="1891" spans="1:8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  <c r="H1891" s="12"/>
    </row>
    <row r="1892" spans="1:8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  <c r="H1892" s="12"/>
    </row>
    <row r="1893" spans="1:8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  <c r="H1893" s="12"/>
    </row>
    <row r="1894" spans="1:8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  <c r="H1894" s="12"/>
    </row>
    <row r="1895" spans="1:8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  <c r="H1895" s="12"/>
    </row>
    <row r="1896" spans="1:8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  <c r="H1896" s="12"/>
    </row>
    <row r="1897" spans="1:8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  <c r="H1897" s="12"/>
    </row>
    <row r="1898" spans="1:8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  <c r="H1898" s="12"/>
    </row>
    <row r="1899" spans="1:8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  <c r="H1899" s="12"/>
    </row>
    <row r="1900" spans="1:8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  <c r="H1900" s="12"/>
    </row>
    <row r="1901" spans="1:8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  <c r="H1901" s="12"/>
    </row>
    <row r="1902" spans="1:8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  <c r="H1902" s="12"/>
    </row>
    <row r="1903" spans="1:8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  <c r="H1903" s="12"/>
    </row>
    <row r="1904" spans="1:8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  <c r="H1904" s="12"/>
    </row>
    <row r="1905" spans="1:10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  <c r="H1905" s="12"/>
    </row>
    <row r="1906" spans="1:10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  <c r="H1906" s="12"/>
    </row>
    <row r="1907" spans="1:10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  <c r="H1907" s="12"/>
    </row>
    <row r="1908" spans="1:10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  <c r="H1908" s="12"/>
    </row>
    <row r="1909" spans="1:10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  <c r="H1909" s="12"/>
    </row>
    <row r="1910" spans="1:10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  <c r="H1910" s="12"/>
    </row>
    <row r="1911" spans="1:10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  <c r="H1911" s="12"/>
      <c r="J1911" s="12"/>
    </row>
    <row r="1912" spans="1:10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  <c r="H1912" s="12"/>
      <c r="J1912" s="12"/>
    </row>
    <row r="1913" spans="1:10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  <c r="H1913" s="12"/>
      <c r="J1913" s="12"/>
    </row>
    <row r="1914" spans="1:10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  <c r="H1914" s="12"/>
      <c r="J1914" s="12"/>
    </row>
    <row r="1915" spans="1:10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  <c r="H1915" s="12"/>
      <c r="J1915" s="12"/>
    </row>
    <row r="1916" spans="1:10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  <c r="H1916" s="12"/>
      <c r="J1916" s="12"/>
    </row>
    <row r="1917" spans="1:10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  <c r="H1917" s="12"/>
      <c r="J1917" s="12"/>
    </row>
    <row r="1918" spans="1:10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  <c r="H1918" s="12"/>
      <c r="J1918" s="12"/>
    </row>
    <row r="1919" spans="1:10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  <c r="H1919" s="12"/>
      <c r="J1919" s="12"/>
    </row>
    <row r="1920" spans="1:10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  <c r="H1920" s="12"/>
      <c r="J1920" s="12"/>
    </row>
    <row r="1921" spans="1:8" x14ac:dyDescent="0.25">
      <c r="A1921" s="12">
        <f t="shared" si="15"/>
        <v>45821</v>
      </c>
      <c r="B1921">
        <v>175.136179</v>
      </c>
      <c r="C1921">
        <v>46.951903000000001</v>
      </c>
      <c r="D1921">
        <v>59.167828999999998</v>
      </c>
      <c r="E1921">
        <v>19.408242000000001</v>
      </c>
      <c r="F1921">
        <v>18.928533999999999</v>
      </c>
      <c r="G1921">
        <v>1704.3738109999999</v>
      </c>
      <c r="H1921" s="12"/>
    </row>
    <row r="1922" spans="1:8" x14ac:dyDescent="0.25">
      <c r="A1922" s="12">
        <f t="shared" si="15"/>
        <v>45825</v>
      </c>
      <c r="B1922">
        <v>175.62184500000001</v>
      </c>
      <c r="C1922">
        <v>46.966248999999998</v>
      </c>
      <c r="D1922">
        <v>58.894993999999997</v>
      </c>
      <c r="E1922">
        <v>19.384345</v>
      </c>
      <c r="F1922">
        <v>18.760396</v>
      </c>
      <c r="G1922">
        <v>1660.598244</v>
      </c>
    </row>
    <row r="1923" spans="1:8" x14ac:dyDescent="0.25">
      <c r="A1923" s="12">
        <f t="shared" si="15"/>
        <v>45826</v>
      </c>
      <c r="B1923">
        <v>175.75008199999999</v>
      </c>
      <c r="C1923">
        <v>46.955137000000001</v>
      </c>
      <c r="D1923">
        <v>58.137833999999998</v>
      </c>
      <c r="E1923">
        <v>19.335514</v>
      </c>
      <c r="F1923">
        <v>18.591611</v>
      </c>
      <c r="G1923">
        <v>1643.450722</v>
      </c>
    </row>
    <row r="1924" spans="1:8" x14ac:dyDescent="0.25">
      <c r="A1924" s="12">
        <f t="shared" si="15"/>
        <v>45827</v>
      </c>
      <c r="B1924">
        <v>175.87636699999999</v>
      </c>
      <c r="C1924">
        <v>47.142037000000002</v>
      </c>
      <c r="D1924">
        <v>58.479655000000001</v>
      </c>
      <c r="E1924">
        <v>19.420342000000002</v>
      </c>
      <c r="F1924">
        <v>18.698485000000002</v>
      </c>
      <c r="G1924">
        <v>1651.713923</v>
      </c>
    </row>
    <row r="1925" spans="1:8" x14ac:dyDescent="0.25">
      <c r="A1925" s="12">
        <f t="shared" si="15"/>
        <v>45831</v>
      </c>
      <c r="B1925">
        <v>176.366197</v>
      </c>
      <c r="C1925">
        <v>47.177911999999999</v>
      </c>
      <c r="D1925">
        <v>59.172606000000002</v>
      </c>
      <c r="E1925">
        <v>19.421773999999999</v>
      </c>
      <c r="F1925">
        <v>18.626715999999998</v>
      </c>
      <c r="G1925">
        <v>1581.3713029999999</v>
      </c>
    </row>
    <row r="1926" spans="1:8" x14ac:dyDescent="0.25">
      <c r="A1926" s="12">
        <f t="shared" si="15"/>
        <v>45832</v>
      </c>
      <c r="B1926">
        <v>176.48901599999999</v>
      </c>
      <c r="C1926">
        <v>47.128720000000001</v>
      </c>
      <c r="D1926">
        <v>59.571624</v>
      </c>
      <c r="E1926">
        <v>19.415306000000001</v>
      </c>
      <c r="F1926">
        <v>18.844103</v>
      </c>
      <c r="G1926">
        <v>1642.397074</v>
      </c>
    </row>
    <row r="1927" spans="1:8" x14ac:dyDescent="0.25">
      <c r="A1927" s="12">
        <f t="shared" si="15"/>
        <v>45833</v>
      </c>
      <c r="B1927">
        <v>176.61220399999999</v>
      </c>
      <c r="C1927">
        <v>47.157893000000001</v>
      </c>
      <c r="D1927">
        <v>59.733547000000002</v>
      </c>
      <c r="E1927">
        <v>19.411152000000001</v>
      </c>
      <c r="F1927">
        <v>18.796405</v>
      </c>
      <c r="G1927">
        <v>1608.3819779999999</v>
      </c>
    </row>
    <row r="1928" spans="1:8" x14ac:dyDescent="0.25">
      <c r="A1928" s="12">
        <f t="shared" si="15"/>
        <v>45834</v>
      </c>
      <c r="B1928">
        <v>176.73573099999999</v>
      </c>
      <c r="C1928">
        <v>47.155034000000001</v>
      </c>
      <c r="D1928">
        <v>60.024664000000001</v>
      </c>
      <c r="E1928">
        <v>19.276523999999998</v>
      </c>
      <c r="F1928">
        <v>18.806332999999999</v>
      </c>
      <c r="G1928" s="41">
        <v>1620.2504799999999</v>
      </c>
    </row>
    <row r="1929" spans="1:8" x14ac:dyDescent="0.25">
      <c r="A1929" s="12">
        <f t="shared" si="15"/>
        <v>45835</v>
      </c>
      <c r="B1929">
        <v>176.85894200000001</v>
      </c>
      <c r="C1929">
        <v>47.327993999999997</v>
      </c>
      <c r="D1929">
        <v>60.050446999999998</v>
      </c>
      <c r="E1929">
        <v>19.272566999999999</v>
      </c>
      <c r="F1929">
        <v>18.768661999999999</v>
      </c>
      <c r="G1929">
        <v>1620.242444</v>
      </c>
    </row>
    <row r="1930" spans="1:8" x14ac:dyDescent="0.25">
      <c r="A1930" s="12">
        <f t="shared" si="15"/>
        <v>45838</v>
      </c>
      <c r="B1930">
        <v>177.22898599999999</v>
      </c>
      <c r="C1930">
        <v>47.410125999999998</v>
      </c>
      <c r="D1930">
        <v>60.358727000000002</v>
      </c>
      <c r="E1930">
        <v>19.292793</v>
      </c>
      <c r="F1930">
        <v>18.669637999999999</v>
      </c>
      <c r="G1930">
        <v>1582.866814</v>
      </c>
    </row>
    <row r="1931" spans="1:8" x14ac:dyDescent="0.25">
      <c r="A1931" s="12">
        <f t="shared" si="15"/>
        <v>45839</v>
      </c>
      <c r="B1931">
        <v>177.35197299999999</v>
      </c>
      <c r="C1931">
        <v>47.430653</v>
      </c>
      <c r="D1931">
        <v>60.970885000000003</v>
      </c>
      <c r="E1931">
        <v>19.283635</v>
      </c>
      <c r="F1931">
        <v>18.808641000000001</v>
      </c>
      <c r="G1931">
        <v>1608.920124</v>
      </c>
    </row>
    <row r="1932" spans="1:8" x14ac:dyDescent="0.25">
      <c r="A1932" s="12">
        <f t="shared" si="15"/>
        <v>45840</v>
      </c>
      <c r="B1932">
        <v>177.47408200000001</v>
      </c>
      <c r="C1932">
        <v>47.496639000000002</v>
      </c>
      <c r="D1932">
        <v>61.636288999999998</v>
      </c>
      <c r="E1932">
        <v>19.402037</v>
      </c>
      <c r="F1932">
        <v>18.971903999999999</v>
      </c>
      <c r="G1932">
        <v>1635.699061</v>
      </c>
    </row>
  </sheetData>
  <sheetProtection password="CC6F" sheet="1" objects="1" scenarios="1"/>
  <pageMargins left="0.7" right="0.7" top="0.75" bottom="0.75" header="0.3" footer="0.3"/>
  <pageSetup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49" t="s">
        <v>1</v>
      </c>
      <c r="C13" s="50"/>
      <c r="D13" s="31" t="s">
        <v>11</v>
      </c>
      <c r="F13" s="25" t="s">
        <v>2</v>
      </c>
      <c r="G13" s="26">
        <f>+C15-C14</f>
        <v>30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45810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173.77393499999999</v>
      </c>
      <c r="F14" s="27" t="s">
        <v>14</v>
      </c>
      <c r="G14" s="28">
        <f>+D15/D14-1</f>
        <v>2.1292876863264976E-2</v>
      </c>
      <c r="I14" s="42"/>
      <c r="O14" s="35">
        <f>+$C$14</f>
        <v>45810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173.77393499999999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45840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177.47408200000001</v>
      </c>
      <c r="F15" s="21" t="s">
        <v>3</v>
      </c>
      <c r="G15" s="29">
        <f>+G14*365/G13</f>
        <v>0.25906333516972391</v>
      </c>
      <c r="O15" s="35">
        <f>IF(O14&lt;$C$15,WORKDAY(O14,1,T:T),IF(O14&gt;C15,NA(),$C$15))</f>
        <v>45811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173.89942600000001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45812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174.02119200000001</v>
      </c>
      <c r="Q16" s="37"/>
      <c r="T16" s="35">
        <v>43220</v>
      </c>
    </row>
    <row r="17" spans="1:20" x14ac:dyDescent="0.25">
      <c r="O17" s="35">
        <f t="shared" si="0"/>
        <v>45813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174.14295999999999</v>
      </c>
      <c r="Q17" s="37"/>
      <c r="T17" s="35">
        <v>43221</v>
      </c>
    </row>
    <row r="18" spans="1:20" x14ac:dyDescent="0.25">
      <c r="O18" s="35">
        <f t="shared" si="0"/>
        <v>45814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174.265277</v>
      </c>
      <c r="Q18" s="37"/>
      <c r="T18" s="35">
        <v>43245</v>
      </c>
    </row>
    <row r="19" spans="1:20" x14ac:dyDescent="0.25">
      <c r="O19" s="35">
        <f t="shared" si="0"/>
        <v>45817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174.63067100000001</v>
      </c>
      <c r="Q19" s="37"/>
      <c r="T19" s="35">
        <v>43271</v>
      </c>
    </row>
    <row r="20" spans="1:20" x14ac:dyDescent="0.25">
      <c r="O20" s="35">
        <f t="shared" si="0"/>
        <v>45818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174.75734299999999</v>
      </c>
      <c r="Q20" s="37"/>
      <c r="T20" s="35">
        <v>43290</v>
      </c>
    </row>
    <row r="21" spans="1:20" x14ac:dyDescent="0.25">
      <c r="O21" s="35">
        <f t="shared" si="0"/>
        <v>45819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174.881992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45820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175.00909100000001</v>
      </c>
      <c r="Q22" s="37"/>
      <c r="T22" s="35">
        <v>43388</v>
      </c>
    </row>
    <row r="23" spans="1:20" x14ac:dyDescent="0.25">
      <c r="O23" s="35">
        <f t="shared" si="0"/>
        <v>45821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175.136179</v>
      </c>
      <c r="Q23" s="37"/>
      <c r="T23" s="35">
        <v>43410</v>
      </c>
    </row>
    <row r="24" spans="1:20" x14ac:dyDescent="0.25">
      <c r="O24" s="35">
        <f t="shared" si="0"/>
        <v>45826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175.75008199999999</v>
      </c>
      <c r="Q24" s="37"/>
      <c r="T24" s="35">
        <v>43423</v>
      </c>
    </row>
    <row r="25" spans="1:20" x14ac:dyDescent="0.25">
      <c r="O25" s="35">
        <f t="shared" si="0"/>
        <v>45827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175.87636699999999</v>
      </c>
      <c r="Q25" s="37"/>
      <c r="T25" s="35">
        <v>43434</v>
      </c>
    </row>
    <row r="26" spans="1:20" x14ac:dyDescent="0.25">
      <c r="O26" s="35">
        <f t="shared" si="0"/>
        <v>45831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176.366197</v>
      </c>
      <c r="Q26" s="37"/>
      <c r="T26" s="35">
        <v>43458</v>
      </c>
    </row>
    <row r="27" spans="1:20" x14ac:dyDescent="0.25">
      <c r="O27" s="35">
        <f t="shared" si="0"/>
        <v>45832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176.48901599999999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45833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176.61220399999999</v>
      </c>
      <c r="Q28" s="37"/>
      <c r="T28" s="35">
        <v>43465</v>
      </c>
    </row>
    <row r="29" spans="1:20" x14ac:dyDescent="0.25">
      <c r="A29" s="51" t="s">
        <v>15</v>
      </c>
      <c r="B29" s="51"/>
      <c r="C29" s="51"/>
      <c r="D29" s="51"/>
      <c r="E29" s="51"/>
      <c r="F29" s="51"/>
      <c r="G29" s="51"/>
      <c r="O29" s="35">
        <f t="shared" si="0"/>
        <v>45834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176.73573099999999</v>
      </c>
      <c r="Q29" s="37"/>
      <c r="T29" s="35">
        <v>43466</v>
      </c>
    </row>
    <row r="30" spans="1:20" x14ac:dyDescent="0.25">
      <c r="A30" s="51"/>
      <c r="B30" s="51"/>
      <c r="C30" s="51"/>
      <c r="D30" s="51"/>
      <c r="E30" s="51"/>
      <c r="F30" s="51"/>
      <c r="G30" s="51"/>
      <c r="O30" s="35">
        <f t="shared" si="0"/>
        <v>45835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176.85894200000001</v>
      </c>
      <c r="Q30" s="37"/>
      <c r="T30" s="35">
        <v>43504</v>
      </c>
    </row>
    <row r="31" spans="1:20" x14ac:dyDescent="0.25">
      <c r="A31" s="51"/>
      <c r="B31" s="51"/>
      <c r="C31" s="51"/>
      <c r="D31" s="51"/>
      <c r="E31" s="51"/>
      <c r="F31" s="51"/>
      <c r="G31" s="51"/>
      <c r="O31" s="35">
        <f t="shared" si="0"/>
        <v>45838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177.22898599999999</v>
      </c>
      <c r="Q31" s="37"/>
      <c r="T31" s="35">
        <v>43528</v>
      </c>
    </row>
    <row r="32" spans="1:20" x14ac:dyDescent="0.25">
      <c r="A32" s="51"/>
      <c r="B32" s="51"/>
      <c r="C32" s="51"/>
      <c r="D32" s="51"/>
      <c r="E32" s="51"/>
      <c r="F32" s="51"/>
      <c r="G32" s="51"/>
      <c r="O32" s="35">
        <f t="shared" si="0"/>
        <v>45839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177.35197299999999</v>
      </c>
      <c r="Q32" s="37"/>
      <c r="T32" s="35">
        <v>43529</v>
      </c>
    </row>
    <row r="33" spans="1:20" x14ac:dyDescent="0.25">
      <c r="A33" s="51"/>
      <c r="B33" s="51"/>
      <c r="C33" s="51"/>
      <c r="D33" s="51"/>
      <c r="E33" s="51"/>
      <c r="F33" s="51"/>
      <c r="G33" s="51"/>
      <c r="O33" s="35">
        <f t="shared" si="0"/>
        <v>45840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177.47408200000001</v>
      </c>
      <c r="Q33" s="37"/>
      <c r="T33" s="35">
        <v>43557</v>
      </c>
    </row>
    <row r="34" spans="1:20" x14ac:dyDescent="0.25">
      <c r="A34" s="51"/>
      <c r="B34" s="51"/>
      <c r="C34" s="51"/>
      <c r="D34" s="51"/>
      <c r="E34" s="51"/>
      <c r="F34" s="51"/>
      <c r="G34" s="51"/>
      <c r="O34" s="35" t="e">
        <f t="shared" si="0"/>
        <v>#N/A</v>
      </c>
      <c r="P34" s="36" t="e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#N/A</v>
      </c>
      <c r="Q34" s="37"/>
      <c r="T34" s="35">
        <v>43573</v>
      </c>
    </row>
    <row r="35" spans="1:20" x14ac:dyDescent="0.25">
      <c r="O35" s="35" t="e">
        <f t="shared" si="0"/>
        <v>#N/A</v>
      </c>
      <c r="P35" s="36" t="e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#N/A</v>
      </c>
      <c r="Q35" s="37"/>
      <c r="T35" s="35">
        <v>43574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43586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>
        <v>45824</v>
      </c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>
        <v>45828</v>
      </c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>
        <v>45847</v>
      </c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Serie!$A$3:$A$1932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Serie!$A$3:$A$1932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2025-01-15T13:51:00Z</cp:lastPrinted>
  <dcterms:created xsi:type="dcterms:W3CDTF">2021-12-03T17:12:29Z</dcterms:created>
  <dcterms:modified xsi:type="dcterms:W3CDTF">2025-07-03T02:15:43Z</dcterms:modified>
</cp:coreProperties>
</file>