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915" windowHeight="11325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084" i="1" l="1"/>
  <c r="A2085" i="1" s="1"/>
  <c r="A2086" i="1" s="1"/>
  <c r="A2083" i="1" l="1"/>
  <c r="A2082" i="1"/>
  <c r="A2079" i="1" l="1"/>
  <c r="A2080" i="1" s="1"/>
  <c r="A2081" i="1" s="1"/>
  <c r="D15" i="2" l="1"/>
  <c r="A2078" i="1"/>
  <c r="A2077" i="1"/>
  <c r="A2076" i="1" l="1"/>
  <c r="A2074" i="1" l="1"/>
  <c r="A2075" i="1" s="1"/>
  <c r="A2073" i="1" l="1"/>
  <c r="A2071" i="1" l="1"/>
  <c r="A2072" i="1" s="1"/>
  <c r="A2070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O17" i="2" l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D14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<sst xmlns="http://schemas.openxmlformats.org/spreadsheetml/2006/main" count="21" uniqueCount="17">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</sst>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46000</c:v>
                </c:pt>
                <c:pt idx="6">
                  <c:v>46001</c:v>
                </c:pt>
                <c:pt idx="7">
                  <c:v>46002</c:v>
                </c:pt>
                <c:pt idx="8">
                  <c:v>46003</c:v>
                </c:pt>
                <c:pt idx="9">
                  <c:v>46006</c:v>
                </c:pt>
                <c:pt idx="10">
                  <c:v>46007</c:v>
                </c:pt>
                <c:pt idx="11">
                  <c:v>46008</c:v>
                </c:pt>
                <c:pt idx="12">
                  <c:v>46009</c:v>
                </c:pt>
                <c:pt idx="13">
                  <c:v>46010</c:v>
                </c:pt>
                <c:pt idx="14">
                  <c:v>46013</c:v>
                </c:pt>
                <c:pt idx="15">
                  <c:v>46014</c:v>
                </c:pt>
                <c:pt idx="16">
                  <c:v>46017</c:v>
                </c:pt>
                <c:pt idx="17">
                  <c:v>46020</c:v>
                </c:pt>
                <c:pt idx="18">
                  <c:v>46021</c:v>
                </c:pt>
                <c:pt idx="19">
                  <c:v>46024</c:v>
                </c:pt>
                <c:pt idx="20">
                  <c:v>46027</c:v>
                </c:pt>
                <c:pt idx="21">
                  <c:v>46028</c:v>
                </c:pt>
                <c:pt idx="22">
                  <c:v>46029</c:v>
                </c:pt>
                <c:pt idx="23">
                  <c:v>46030</c:v>
                </c:pt>
                <c:pt idx="24">
                  <c:v>46031</c:v>
                </c:pt>
                <c:pt idx="25">
                  <c:v>46034</c:v>
                </c:pt>
                <c:pt idx="26">
                  <c:v>46035</c:v>
                </c:pt>
                <c:pt idx="27">
                  <c:v>46036</c:v>
                </c:pt>
                <c:pt idx="28">
                  <c:v>46037</c:v>
                </c:pt>
                <c:pt idx="29">
                  <c:v>46038</c:v>
                </c:pt>
                <c:pt idx="30">
                  <c:v>46041</c:v>
                </c:pt>
                <c:pt idx="31">
                  <c:v>46042</c:v>
                </c:pt>
                <c:pt idx="32">
                  <c:v>46043</c:v>
                </c:pt>
                <c:pt idx="33">
                  <c:v>46044</c:v>
                </c:pt>
                <c:pt idx="34">
                  <c:v>46045</c:v>
                </c:pt>
                <c:pt idx="35">
                  <c:v>46048</c:v>
                </c:pt>
                <c:pt idx="36">
                  <c:v>46049</c:v>
                </c:pt>
                <c:pt idx="37">
                  <c:v>46050</c:v>
                </c:pt>
                <c:pt idx="38">
                  <c:v>46051</c:v>
                </c:pt>
                <c:pt idx="39">
                  <c:v>46052</c:v>
                </c:pt>
                <c:pt idx="40">
                  <c:v>46055</c:v>
                </c:pt>
                <c:pt idx="41">
                  <c:v>46056</c:v>
                </c:pt>
                <c:pt idx="42">
                  <c:v>46057</c:v>
                </c:pt>
                <c:pt idx="43">
                  <c:v>46058</c:v>
                </c:pt>
                <c:pt idx="44">
                  <c:v>46059</c:v>
                </c:pt>
                <c:pt idx="45">
                  <c:v>46062</c:v>
                </c:pt>
                <c:pt idx="46">
                  <c:v>46063</c:v>
                </c:pt>
                <c:pt idx="47">
                  <c:v>46064</c:v>
                </c:pt>
                <c:pt idx="48">
                  <c:v>46065</c:v>
                </c:pt>
                <c:pt idx="49">
                  <c:v>46066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202.866477</c:v>
                </c:pt>
                <c:pt idx="1">
                  <c:v>202.97309999999999</c:v>
                </c:pt>
                <c:pt idx="2">
                  <c:v>203.07690299999999</c:v>
                </c:pt>
                <c:pt idx="3">
                  <c:v>203.178045</c:v>
                </c:pt>
                <c:pt idx="4">
                  <c:v>203.278156</c:v>
                </c:pt>
                <c:pt idx="5">
                  <c:v>203.671437</c:v>
                </c:pt>
                <c:pt idx="6">
                  <c:v>203.77131900000001</c:v>
                </c:pt>
                <c:pt idx="7">
                  <c:v>203.87089599999999</c:v>
                </c:pt>
                <c:pt idx="8">
                  <c:v>203.970753</c:v>
                </c:pt>
                <c:pt idx="9">
                  <c:v>204.26564300000001</c:v>
                </c:pt>
                <c:pt idx="10">
                  <c:v>204.364148</c:v>
                </c:pt>
                <c:pt idx="11">
                  <c:v>204.46502000000001</c:v>
                </c:pt>
                <c:pt idx="12">
                  <c:v>204.56344999999999</c:v>
                </c:pt>
                <c:pt idx="13">
                  <c:v>204.663105</c:v>
                </c:pt>
                <c:pt idx="14">
                  <c:v>204.961319</c:v>
                </c:pt>
                <c:pt idx="15">
                  <c:v>205.061735</c:v>
                </c:pt>
                <c:pt idx="16">
                  <c:v>205.396815</c:v>
                </c:pt>
                <c:pt idx="17">
                  <c:v>205.74255500000001</c:v>
                </c:pt>
                <c:pt idx="18">
                  <c:v>205.87179399999999</c:v>
                </c:pt>
                <c:pt idx="19">
                  <c:v>206.43172999999999</c:v>
                </c:pt>
                <c:pt idx="20">
                  <c:v>206.85109700000001</c:v>
                </c:pt>
                <c:pt idx="21">
                  <c:v>206.97681299999999</c:v>
                </c:pt>
                <c:pt idx="22">
                  <c:v>207.11955</c:v>
                </c:pt>
                <c:pt idx="23">
                  <c:v>207.26016300000001</c:v>
                </c:pt>
                <c:pt idx="24">
                  <c:v>207.40732199999999</c:v>
                </c:pt>
                <c:pt idx="25">
                  <c:v>207.807343</c:v>
                </c:pt>
                <c:pt idx="26">
                  <c:v>207.944862</c:v>
                </c:pt>
                <c:pt idx="27">
                  <c:v>208.10594</c:v>
                </c:pt>
                <c:pt idx="28">
                  <c:v>208.25464400000001</c:v>
                </c:pt>
                <c:pt idx="29">
                  <c:v>208.40530200000001</c:v>
                </c:pt>
                <c:pt idx="30">
                  <c:v>208.857495</c:v>
                </c:pt>
                <c:pt idx="31">
                  <c:v>209.00796299999999</c:v>
                </c:pt>
                <c:pt idx="32">
                  <c:v>209.15916300000001</c:v>
                </c:pt>
                <c:pt idx="33">
                  <c:v>209.31473800000001</c:v>
                </c:pt>
                <c:pt idx="34">
                  <c:v>209.46969899999999</c:v>
                </c:pt>
                <c:pt idx="35">
                  <c:v>209.90569500000001</c:v>
                </c:pt>
                <c:pt idx="36">
                  <c:v>210.04368299999999</c:v>
                </c:pt>
                <c:pt idx="37">
                  <c:v>210.171302</c:v>
                </c:pt>
                <c:pt idx="38">
                  <c:v>210.29647700000001</c:v>
                </c:pt>
                <c:pt idx="39">
                  <c:v>210.430758</c:v>
                </c:pt>
                <c:pt idx="40">
                  <c:v>210.832425</c:v>
                </c:pt>
                <c:pt idx="41">
                  <c:v>210.98876799999999</c:v>
                </c:pt>
                <c:pt idx="42">
                  <c:v>211.14362499999999</c:v>
                </c:pt>
                <c:pt idx="43">
                  <c:v>211.28795199999999</c:v>
                </c:pt>
                <c:pt idx="44">
                  <c:v>211.43171899999999</c:v>
                </c:pt>
                <c:pt idx="45">
                  <c:v>211.85887</c:v>
                </c:pt>
                <c:pt idx="46">
                  <c:v>212.00299799999999</c:v>
                </c:pt>
                <c:pt idx="47">
                  <c:v>212.148348</c:v>
                </c:pt>
                <c:pt idx="48">
                  <c:v>212.29029199999999</c:v>
                </c:pt>
                <c:pt idx="49">
                  <c:v>212.442171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85760"/>
        <c:axId val="80087296"/>
      </c:areaChart>
      <c:dateAx>
        <c:axId val="80085760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80087296"/>
        <c:crosses val="autoZero"/>
        <c:auto val="0"/>
        <c:lblOffset val="100"/>
        <c:baseTimeUnit val="days"/>
      </c:dateAx>
      <c:valAx>
        <c:axId val="8008729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80085760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87"/>
  <sheetViews>
    <sheetView showGridLines="0" tabSelected="1" zoomScale="85" zoomScaleNormal="85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E2090" sqref="E2090"/>
    </sheetView>
  </sheetViews>
  <sheetFormatPr baseColWidth="10" defaultRowHeight="15" x14ac:dyDescent="0.25"/>
  <cols>
    <col min="2" max="2" width="13.5703125" bestFit="1" customWidth="1"/>
    <col min="3" max="3" width="14.5703125" customWidth="1"/>
    <col min="4" max="5" width="13.5703125" bestFit="1" customWidth="1"/>
    <col min="6" max="6" width="18.140625" customWidth="1"/>
    <col min="7" max="7" width="14.5703125" bestFit="1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</row>
    <row r="1826" spans="1:15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</row>
    <row r="1827" spans="1:15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</row>
    <row r="1828" spans="1:15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</row>
    <row r="1829" spans="1:15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</row>
    <row r="1830" spans="1:15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</row>
    <row r="1831" spans="1:15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</row>
    <row r="1832" spans="1:15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7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7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</row>
    <row r="2082" spans="1:7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</row>
    <row r="2083" spans="1:7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</row>
    <row r="2084" spans="1:7" x14ac:dyDescent="0.25">
      <c r="A2084" s="12">
        <f t="shared" si="16"/>
        <v>46071</v>
      </c>
    </row>
    <row r="2085" spans="1:7" x14ac:dyDescent="0.25">
      <c r="A2085" s="12">
        <f t="shared" si="16"/>
        <v>46072</v>
      </c>
    </row>
    <row r="2086" spans="1:7" x14ac:dyDescent="0.25">
      <c r="A2086" s="12">
        <f t="shared" si="16"/>
        <v>46073</v>
      </c>
    </row>
    <row r="2087" spans="1:7" x14ac:dyDescent="0.25">
      <c r="A2087" s="12"/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zoomScaleNormal="100" workbookViewId="0">
      <selection activeCell="K26" sqref="K26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4" t="s">
        <v>1</v>
      </c>
      <c r="C13" s="55"/>
      <c r="D13" s="30" t="s">
        <v>11</v>
      </c>
      <c r="F13" s="24" t="s">
        <v>2</v>
      </c>
      <c r="G13" s="25">
        <f>+C15-C14</f>
        <v>74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45992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0))))))</f>
        <v>202.866477</v>
      </c>
      <c r="F14" s="26" t="s">
        <v>14</v>
      </c>
      <c r="G14" s="27">
        <f>+D15/D14-1</f>
        <v>4.7201953430679344E-2</v>
      </c>
      <c r="I14" s="41"/>
      <c r="O14" s="34">
        <f>+$C$14</f>
        <v>45992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202.866477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46066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0))))))</f>
        <v>212.442171</v>
      </c>
      <c r="F15" s="21" t="s">
        <v>3</v>
      </c>
      <c r="G15" s="28">
        <f>+G14*365/G13</f>
        <v>0.2328204459756481</v>
      </c>
      <c r="O15" s="34">
        <f>IF(O14&lt;$C$15,WORKDAY(O14,1,T:T),IF(O14&gt;C15,NA(),$C$15))</f>
        <v>45993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202.97309999999999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45994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203.07690299999999</v>
      </c>
      <c r="Q16" s="36"/>
      <c r="T16" s="34">
        <v>43220</v>
      </c>
    </row>
    <row r="17" spans="1:20" x14ac:dyDescent="0.25">
      <c r="O17" s="34">
        <f t="shared" si="0"/>
        <v>45995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203.178045</v>
      </c>
      <c r="Q17" s="36"/>
      <c r="T17" s="34">
        <v>43221</v>
      </c>
    </row>
    <row r="18" spans="1:20" x14ac:dyDescent="0.25">
      <c r="O18" s="34">
        <f t="shared" si="0"/>
        <v>45996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203.278156</v>
      </c>
      <c r="Q18" s="36"/>
      <c r="T18" s="34">
        <v>43245</v>
      </c>
    </row>
    <row r="19" spans="1:20" x14ac:dyDescent="0.25">
      <c r="O19" s="34">
        <f t="shared" si="0"/>
        <v>46000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203.671437</v>
      </c>
      <c r="Q19" s="36"/>
      <c r="T19" s="34">
        <v>43271</v>
      </c>
    </row>
    <row r="20" spans="1:20" x14ac:dyDescent="0.25">
      <c r="O20" s="34">
        <f t="shared" si="0"/>
        <v>46001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203.77131900000001</v>
      </c>
      <c r="Q20" s="36"/>
      <c r="T20" s="34">
        <v>43290</v>
      </c>
    </row>
    <row r="21" spans="1:20" x14ac:dyDescent="0.25">
      <c r="O21" s="34">
        <f t="shared" si="0"/>
        <v>46002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203.87089599999999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46003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203.970753</v>
      </c>
      <c r="Q22" s="36"/>
      <c r="T22" s="34">
        <v>43388</v>
      </c>
    </row>
    <row r="23" spans="1:20" x14ac:dyDescent="0.25">
      <c r="O23" s="34">
        <f t="shared" si="0"/>
        <v>46006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204.26564300000001</v>
      </c>
      <c r="Q23" s="36"/>
      <c r="T23" s="34">
        <v>43410</v>
      </c>
    </row>
    <row r="24" spans="1:20" x14ac:dyDescent="0.25">
      <c r="O24" s="34">
        <f t="shared" si="0"/>
        <v>46007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204.364148</v>
      </c>
      <c r="Q24" s="36"/>
      <c r="T24" s="34">
        <v>43423</v>
      </c>
    </row>
    <row r="25" spans="1:20" x14ac:dyDescent="0.25">
      <c r="O25" s="34">
        <f t="shared" si="0"/>
        <v>46008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204.46502000000001</v>
      </c>
      <c r="Q25" s="36"/>
      <c r="T25" s="34">
        <v>43434</v>
      </c>
    </row>
    <row r="26" spans="1:20" x14ac:dyDescent="0.25">
      <c r="O26" s="34">
        <f t="shared" si="0"/>
        <v>46009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204.56344999999999</v>
      </c>
      <c r="Q26" s="36"/>
      <c r="T26" s="34">
        <v>43458</v>
      </c>
    </row>
    <row r="27" spans="1:20" x14ac:dyDescent="0.25">
      <c r="O27" s="34">
        <f t="shared" si="0"/>
        <v>46010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204.663105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46013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204.961319</v>
      </c>
      <c r="Q28" s="36"/>
      <c r="T28" s="34">
        <v>43465</v>
      </c>
    </row>
    <row r="29" spans="1:20" x14ac:dyDescent="0.25">
      <c r="A29" s="56" t="s">
        <v>15</v>
      </c>
      <c r="B29" s="56"/>
      <c r="C29" s="56"/>
      <c r="D29" s="56"/>
      <c r="E29" s="56"/>
      <c r="F29" s="56"/>
      <c r="G29" s="56"/>
      <c r="O29" s="34">
        <f t="shared" si="0"/>
        <v>46014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205.061735</v>
      </c>
      <c r="Q29" s="36"/>
      <c r="T29" s="34">
        <v>43466</v>
      </c>
    </row>
    <row r="30" spans="1:20" x14ac:dyDescent="0.25">
      <c r="A30" s="56"/>
      <c r="B30" s="56"/>
      <c r="C30" s="56"/>
      <c r="D30" s="56"/>
      <c r="E30" s="56"/>
      <c r="F30" s="56"/>
      <c r="G30" s="56"/>
      <c r="O30" s="34">
        <f t="shared" si="0"/>
        <v>46017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205.396815</v>
      </c>
      <c r="Q30" s="36"/>
      <c r="T30" s="34">
        <v>43504</v>
      </c>
    </row>
    <row r="31" spans="1:20" x14ac:dyDescent="0.25">
      <c r="A31" s="56"/>
      <c r="B31" s="56"/>
      <c r="C31" s="56"/>
      <c r="D31" s="56"/>
      <c r="E31" s="56"/>
      <c r="F31" s="56"/>
      <c r="G31" s="56"/>
      <c r="O31" s="34">
        <f t="shared" si="0"/>
        <v>46020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205.74255500000001</v>
      </c>
      <c r="Q31" s="36"/>
      <c r="T31" s="34">
        <v>43528</v>
      </c>
    </row>
    <row r="32" spans="1:20" x14ac:dyDescent="0.25">
      <c r="A32" s="56"/>
      <c r="B32" s="56"/>
      <c r="C32" s="56"/>
      <c r="D32" s="56"/>
      <c r="E32" s="56"/>
      <c r="F32" s="56"/>
      <c r="G32" s="56"/>
      <c r="O32" s="34">
        <f t="shared" si="0"/>
        <v>46021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205.87179399999999</v>
      </c>
      <c r="Q32" s="36"/>
      <c r="T32" s="34">
        <v>43529</v>
      </c>
    </row>
    <row r="33" spans="1:20" x14ac:dyDescent="0.25">
      <c r="A33" s="56"/>
      <c r="B33" s="56"/>
      <c r="C33" s="56"/>
      <c r="D33" s="56"/>
      <c r="E33" s="56"/>
      <c r="F33" s="56"/>
      <c r="G33" s="56"/>
      <c r="O33" s="34">
        <f t="shared" si="0"/>
        <v>46024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206.43172999999999</v>
      </c>
      <c r="Q33" s="36"/>
      <c r="T33" s="34">
        <v>43557</v>
      </c>
    </row>
    <row r="34" spans="1:20" x14ac:dyDescent="0.25">
      <c r="A34" s="56"/>
      <c r="B34" s="56"/>
      <c r="C34" s="56"/>
      <c r="D34" s="56"/>
      <c r="E34" s="56"/>
      <c r="F34" s="56"/>
      <c r="G34" s="56"/>
      <c r="O34" s="34">
        <f t="shared" si="0"/>
        <v>46027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206.85109700000001</v>
      </c>
      <c r="Q34" s="36"/>
      <c r="T34" s="34">
        <v>43573</v>
      </c>
    </row>
    <row r="35" spans="1:20" x14ac:dyDescent="0.25">
      <c r="O35" s="34">
        <f t="shared" si="0"/>
        <v>46028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206.97681299999999</v>
      </c>
      <c r="Q35" s="36"/>
      <c r="T35" s="34">
        <v>43574</v>
      </c>
    </row>
    <row r="36" spans="1:20" x14ac:dyDescent="0.25">
      <c r="O36" s="34">
        <f t="shared" si="0"/>
        <v>46029</v>
      </c>
      <c r="P36" s="35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207.11955</v>
      </c>
      <c r="Q36" s="36"/>
      <c r="T36" s="34">
        <v>43586</v>
      </c>
    </row>
    <row r="37" spans="1:20" x14ac:dyDescent="0.25">
      <c r="O37" s="34">
        <f t="shared" si="0"/>
        <v>46030</v>
      </c>
      <c r="P37" s="35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207.26016300000001</v>
      </c>
      <c r="Q37" s="36"/>
      <c r="T37" s="34">
        <v>43633</v>
      </c>
    </row>
    <row r="38" spans="1:20" x14ac:dyDescent="0.25">
      <c r="O38" s="34">
        <f t="shared" si="0"/>
        <v>46031</v>
      </c>
      <c r="P38" s="35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207.40732199999999</v>
      </c>
      <c r="Q38" s="36"/>
      <c r="T38" s="34">
        <v>43636</v>
      </c>
    </row>
    <row r="39" spans="1:20" x14ac:dyDescent="0.25">
      <c r="O39" s="34">
        <f t="shared" si="0"/>
        <v>46034</v>
      </c>
      <c r="P39" s="35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207.807343</v>
      </c>
      <c r="Q39" s="36"/>
      <c r="T39" s="34">
        <v>43654</v>
      </c>
    </row>
    <row r="40" spans="1:20" x14ac:dyDescent="0.25">
      <c r="O40" s="34">
        <f t="shared" si="0"/>
        <v>46035</v>
      </c>
      <c r="P40" s="35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207.944862</v>
      </c>
      <c r="Q40" s="36"/>
      <c r="T40" s="34">
        <v>43655</v>
      </c>
    </row>
    <row r="41" spans="1:20" x14ac:dyDescent="0.25">
      <c r="O41" s="34">
        <f t="shared" si="0"/>
        <v>46036</v>
      </c>
      <c r="P41" s="35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208.10594</v>
      </c>
      <c r="Q41" s="36"/>
      <c r="T41" s="34">
        <v>43696</v>
      </c>
    </row>
    <row r="42" spans="1:20" x14ac:dyDescent="0.25">
      <c r="O42" s="34">
        <f t="shared" si="0"/>
        <v>46037</v>
      </c>
      <c r="P42" s="35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208.25464400000001</v>
      </c>
      <c r="Q42" s="36"/>
      <c r="T42" s="34">
        <v>43752</v>
      </c>
    </row>
    <row r="43" spans="1:20" x14ac:dyDescent="0.25">
      <c r="O43" s="34">
        <f t="shared" si="0"/>
        <v>46038</v>
      </c>
      <c r="P43" s="35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208.40530200000001</v>
      </c>
      <c r="Q43" s="36"/>
      <c r="T43" s="34">
        <v>43775</v>
      </c>
    </row>
    <row r="44" spans="1:20" x14ac:dyDescent="0.25">
      <c r="O44" s="34">
        <f t="shared" si="0"/>
        <v>46041</v>
      </c>
      <c r="P44" s="35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208.857495</v>
      </c>
      <c r="Q44" s="36"/>
      <c r="T44" s="34">
        <v>43787</v>
      </c>
    </row>
    <row r="45" spans="1:20" x14ac:dyDescent="0.25">
      <c r="O45" s="34">
        <f t="shared" si="0"/>
        <v>46042</v>
      </c>
      <c r="P45" s="35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209.00796299999999</v>
      </c>
      <c r="Q45" s="36"/>
      <c r="T45" s="34">
        <v>43823</v>
      </c>
    </row>
    <row r="46" spans="1:20" x14ac:dyDescent="0.25">
      <c r="O46" s="34">
        <f t="shared" si="0"/>
        <v>46043</v>
      </c>
      <c r="P46" s="35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209.15916300000001</v>
      </c>
      <c r="Q46" s="36"/>
      <c r="T46" s="34">
        <v>43824</v>
      </c>
    </row>
    <row r="47" spans="1:20" x14ac:dyDescent="0.25">
      <c r="O47" s="34">
        <f t="shared" si="0"/>
        <v>46044</v>
      </c>
      <c r="P47" s="35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209.31473800000001</v>
      </c>
      <c r="Q47" s="36"/>
      <c r="T47" s="34">
        <v>43830</v>
      </c>
    </row>
    <row r="48" spans="1:20" x14ac:dyDescent="0.25">
      <c r="O48" s="34">
        <f t="shared" si="0"/>
        <v>46045</v>
      </c>
      <c r="P48" s="35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209.46969899999999</v>
      </c>
      <c r="Q48" s="36"/>
      <c r="T48" s="34">
        <v>43831</v>
      </c>
    </row>
    <row r="49" spans="15:20" x14ac:dyDescent="0.25">
      <c r="O49" s="34">
        <f t="shared" si="0"/>
        <v>46048</v>
      </c>
      <c r="P49" s="35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209.90569500000001</v>
      </c>
      <c r="Q49" s="36"/>
      <c r="T49" s="34">
        <v>43885</v>
      </c>
    </row>
    <row r="50" spans="15:20" x14ac:dyDescent="0.25">
      <c r="O50" s="34">
        <f t="shared" si="0"/>
        <v>46049</v>
      </c>
      <c r="P50" s="35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210.04368299999999</v>
      </c>
      <c r="Q50" s="36"/>
      <c r="T50" s="34">
        <v>43886</v>
      </c>
    </row>
    <row r="51" spans="15:20" x14ac:dyDescent="0.25">
      <c r="O51" s="34">
        <f t="shared" si="0"/>
        <v>46050</v>
      </c>
      <c r="P51" s="35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210.171302</v>
      </c>
      <c r="Q51" s="36"/>
      <c r="T51" s="34">
        <v>43913</v>
      </c>
    </row>
    <row r="52" spans="15:20" x14ac:dyDescent="0.25">
      <c r="O52" s="34">
        <f t="shared" si="0"/>
        <v>46051</v>
      </c>
      <c r="P52" s="35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210.29647700000001</v>
      </c>
      <c r="Q52" s="36"/>
      <c r="T52" s="34">
        <v>43914</v>
      </c>
    </row>
    <row r="53" spans="15:20" x14ac:dyDescent="0.25">
      <c r="O53" s="34">
        <f t="shared" si="0"/>
        <v>46052</v>
      </c>
      <c r="P53" s="35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210.430758</v>
      </c>
      <c r="Q53" s="36"/>
      <c r="T53" s="34">
        <v>43921</v>
      </c>
    </row>
    <row r="54" spans="15:20" x14ac:dyDescent="0.25">
      <c r="O54" s="34">
        <f t="shared" si="0"/>
        <v>46055</v>
      </c>
      <c r="P54" s="35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210.832425</v>
      </c>
      <c r="Q54" s="36"/>
      <c r="T54" s="34">
        <v>43930</v>
      </c>
    </row>
    <row r="55" spans="15:20" x14ac:dyDescent="0.25">
      <c r="O55" s="34">
        <f t="shared" si="0"/>
        <v>46056</v>
      </c>
      <c r="P55" s="35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210.98876799999999</v>
      </c>
      <c r="Q55" s="36"/>
      <c r="T55" s="34">
        <v>43931</v>
      </c>
    </row>
    <row r="56" spans="15:20" x14ac:dyDescent="0.25">
      <c r="O56" s="34">
        <f t="shared" si="0"/>
        <v>46057</v>
      </c>
      <c r="P56" s="35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211.14362499999999</v>
      </c>
      <c r="Q56" s="36"/>
      <c r="T56" s="34">
        <v>43952</v>
      </c>
    </row>
    <row r="57" spans="15:20" x14ac:dyDescent="0.25">
      <c r="O57" s="34">
        <f t="shared" si="0"/>
        <v>46058</v>
      </c>
      <c r="P57" s="35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211.28795199999999</v>
      </c>
      <c r="Q57" s="36"/>
      <c r="T57" s="34">
        <v>43976</v>
      </c>
    </row>
    <row r="58" spans="15:20" x14ac:dyDescent="0.25">
      <c r="O58" s="34">
        <f t="shared" si="0"/>
        <v>46059</v>
      </c>
      <c r="P58" s="35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211.43171899999999</v>
      </c>
      <c r="Q58" s="36"/>
      <c r="T58" s="34">
        <v>43997</v>
      </c>
    </row>
    <row r="59" spans="15:20" x14ac:dyDescent="0.25">
      <c r="O59" s="34">
        <f t="shared" si="0"/>
        <v>46062</v>
      </c>
      <c r="P59" s="35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211.85887</v>
      </c>
      <c r="Q59" s="36"/>
      <c r="T59" s="34">
        <v>44021</v>
      </c>
    </row>
    <row r="60" spans="15:20" x14ac:dyDescent="0.25">
      <c r="O60" s="34">
        <f t="shared" si="0"/>
        <v>46063</v>
      </c>
      <c r="P60" s="35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212.00299799999999</v>
      </c>
      <c r="Q60" s="36"/>
      <c r="T60" s="34">
        <v>44022</v>
      </c>
    </row>
    <row r="61" spans="15:20" x14ac:dyDescent="0.25">
      <c r="O61" s="34">
        <f t="shared" si="0"/>
        <v>46064</v>
      </c>
      <c r="P61" s="35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212.148348</v>
      </c>
      <c r="Q61" s="36"/>
      <c r="T61" s="34">
        <v>44060</v>
      </c>
    </row>
    <row r="62" spans="15:20" x14ac:dyDescent="0.25">
      <c r="O62" s="34">
        <f t="shared" si="0"/>
        <v>46065</v>
      </c>
      <c r="P62" s="35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212.29029199999999</v>
      </c>
      <c r="Q62" s="36"/>
      <c r="T62" s="34">
        <v>44116</v>
      </c>
    </row>
    <row r="63" spans="15:20" x14ac:dyDescent="0.25">
      <c r="O63" s="34">
        <f t="shared" si="0"/>
        <v>46066</v>
      </c>
      <c r="P63" s="35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212.442171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/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/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/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/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/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/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/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/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/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/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/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/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/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/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3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 t="shared" si="99"/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Serie!$A$3:$A$2100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Serie!$A$3:$A$2072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Miranda Ferrada, Patricia</cp:lastModifiedBy>
  <cp:lastPrinted>2025-08-08T15:03:14Z</cp:lastPrinted>
  <dcterms:created xsi:type="dcterms:W3CDTF">2021-12-03T17:12:29Z</dcterms:created>
  <dcterms:modified xsi:type="dcterms:W3CDTF">2026-02-18T15:30:19Z</dcterms:modified>
</cp:coreProperties>
</file>